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44" tabRatio="500" activeTab="0"/>
  </bookViews>
  <sheets>
    <sheet name="Price Info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<sst xmlns="http://schemas.openxmlformats.org/spreadsheetml/2006/main" count="54" uniqueCount="49">
  <si>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PaintedFigs.com Price List in USD</t>
  </si>
  <si>
    <t>STANDARD</t>
  </si>
  <si>
    <t>SHOWCASE</t>
  </si>
  <si>
    <t>EXHIBITION</t>
  </si>
  <si>
    <t xml:space="preserve"> </t>
  </si>
  <si>
    <t xml:space="preserve">PAINTING </t>
  </si>
  <si>
    <t>PAINTING</t>
  </si>
  <si>
    <t xml:space="preserve">Price per figure, at each quality level. Please note shipping is extra. </t>
  </si>
  <si>
    <t>Painted</t>
  </si>
  <si>
    <t>Description</t>
  </si>
  <si>
    <t>Figs Price</t>
  </si>
  <si>
    <t>Product</t>
  </si>
  <si>
    <t>Imperial Guard Baneblade</t>
  </si>
  <si>
    <t>Callidus Assassin</t>
  </si>
  <si>
    <t>Roboute Guilliman</t>
  </si>
  <si>
    <t>Hellblaster</t>
  </si>
  <si>
    <t>Inceptor</t>
  </si>
  <si>
    <t>Primaris Lieutenant with power sword</t>
  </si>
  <si>
    <t>Foetid Bloat-drone</t>
  </si>
  <si>
    <t>Poxwalker</t>
  </si>
  <si>
    <t>Lord of Contagion</t>
  </si>
  <si>
    <t>Greater Possessed</t>
  </si>
  <si>
    <t>Contemptor Dreadnought</t>
  </si>
  <si>
    <t>Cataphractii Terminator</t>
  </si>
  <si>
    <t>Genestealer Hybrid</t>
  </si>
  <si>
    <t>Genestealer Patriarch</t>
  </si>
  <si>
    <t>Lycheguard</t>
  </si>
  <si>
    <t>Canoptek Wraith</t>
  </si>
  <si>
    <t>Cryptec with Canoptek Scarab</t>
  </si>
  <si>
    <t>Tech-Priest Dominus</t>
  </si>
  <si>
    <t>Skitarii Ranger</t>
  </si>
  <si>
    <t>Armiger Warglaive</t>
  </si>
  <si>
    <t>Adeptus Mechanicus Skitarii Ranger</t>
  </si>
  <si>
    <t>Chaos Cultist</t>
  </si>
  <si>
    <t>Chaos Space Marines</t>
  </si>
  <si>
    <t>Magnus the Red</t>
  </si>
  <si>
    <t xml:space="preserve">Rubric Marine </t>
  </si>
  <si>
    <t xml:space="preserve">Scarab Occult Terminator </t>
  </si>
  <si>
    <t>Grey Knight Paladin / Terminator</t>
  </si>
  <si>
    <t>Grey Knight</t>
  </si>
  <si>
    <t>Grey Knights Nemesis Dreadknight</t>
  </si>
  <si>
    <t>Dark Eldar Kabalite Warrior</t>
  </si>
  <si>
    <t>Dark Eldar Raider</t>
  </si>
  <si>
    <t>Dark Eldar Talos Pain / Cronos Parasite Engine</t>
  </si>
  <si>
    <t>Blood Angels Death Company Marine</t>
  </si>
  <si>
    <t>Blood Angels Furioso Dreadnought</t>
  </si>
  <si>
    <t xml:space="preserve">This is not a price quote. For a quote, </t>
  </si>
  <si>
    <t xml:space="preserve">please contact us here. </t>
  </si>
  <si>
    <t>https://www.paintedfigs.com/wargame-contact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</si>
</sst>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$-409]#,##0.00"/>
  </numFmts>
  <fonts count="53">
    <font>
      <sz val="1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i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i/>
      <sz val="10"/>
      <color indexed="10"/>
      <name val="Calibri"/>
      <family val="2"/>
    </font>
    <font>
      <b/>
      <sz val="10"/>
      <color indexed="9"/>
      <name val="Calibri"/>
      <family val="2"/>
    </font>
    <font>
      <b/>
      <i/>
      <u val="single"/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76" fontId="32" fillId="0" borderId="0">
      <alignment horizontal="center"/>
      <protection/>
    </xf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2" fillId="3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5" fillId="33" borderId="0" xfId="0" applyNumberFormat="1" applyFont="1" applyFill="1" applyAlignment="1">
      <alignment horizontal="left"/>
    </xf>
    <xf numFmtId="4" fontId="6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Alignment="1">
      <alignment vertical="center"/>
    </xf>
    <xf numFmtId="4" fontId="2" fillId="33" borderId="0" xfId="63" applyNumberFormat="1" applyFont="1" applyFill="1" applyBorder="1" applyAlignment="1">
      <alignment horizontal="left"/>
      <protection/>
    </xf>
    <xf numFmtId="4" fontId="2" fillId="0" borderId="0" xfId="63" applyNumberFormat="1" applyFont="1" applyFill="1" applyBorder="1" applyAlignment="1">
      <alignment horizontal="left"/>
      <protection/>
    </xf>
    <xf numFmtId="4" fontId="5" fillId="33" borderId="9" xfId="63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" fontId="10" fillId="0" borderId="9" xfId="63" applyNumberFormat="1" applyFont="1" applyFill="1" applyBorder="1" applyAlignment="1">
      <alignment horizontal="left" wrapText="1"/>
      <protection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63" applyFont="1" applyFill="1" applyBorder="1" applyAlignment="1">
      <alignment horizontal="left" wrapText="1"/>
      <protection/>
    </xf>
    <xf numFmtId="0" fontId="10" fillId="0" borderId="0" xfId="63" applyFont="1">
      <alignment/>
      <protection/>
    </xf>
    <xf numFmtId="0" fontId="0" fillId="0" borderId="0" xfId="0" applyFont="1" applyFill="1" applyAlignment="1">
      <alignment horizontal="left"/>
    </xf>
    <xf numFmtId="4" fontId="10" fillId="0" borderId="0" xfId="63" applyNumberFormat="1" applyFont="1" applyFill="1" applyBorder="1" applyAlignment="1">
      <alignment horizontal="left" wrapText="1"/>
      <protection/>
    </xf>
    <xf numFmtId="0" fontId="10" fillId="0" borderId="9" xfId="6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4" fontId="12" fillId="0" borderId="0" xfId="0" applyNumberFormat="1" applyFont="1" applyAlignment="1">
      <alignment/>
    </xf>
    <xf numFmtId="4" fontId="52" fillId="0" borderId="0" xfId="0" applyNumberFormat="1" applyFont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_Sheet1" xfId="63"/>
    <cellStyle name="Normal 2" xfId="64"/>
    <cellStyle name="USD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intedfigs.com/wargame-conta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ySplit="5" topLeftCell="A6" activePane="bottomLeft" state="frozen"/>
      <selection pane="bottomLeft" activeCell="A9" sqref="A9"/>
    </sheetView>
  </sheetViews>
  <sheetFormatPr defaultColWidth="8.00390625" defaultRowHeight="12.75"/>
  <cols>
    <col min="1" max="1" width="61.7109375" style="1" customWidth="1"/>
    <col min="2" max="2" width="3.140625" style="2" customWidth="1"/>
    <col min="3" max="3" width="10.7109375" style="0" customWidth="1"/>
    <col min="4" max="4" width="3.00390625" style="2" customWidth="1"/>
    <col min="5" max="5" width="10.7109375" style="0" customWidth="1"/>
    <col min="6" max="6" width="3.140625" style="2" customWidth="1"/>
    <col min="7" max="7" width="10.8515625" style="0" customWidth="1"/>
    <col min="8" max="16384" width="9.00390625" style="0" customWidth="1"/>
  </cols>
  <sheetData>
    <row r="1" spans="1:7" ht="14.25">
      <c r="A1" s="3" t="s">
        <v>0</v>
      </c>
      <c r="B1" s="4"/>
      <c r="C1" s="5" t="s">
        <v>1</v>
      </c>
      <c r="D1" s="4"/>
      <c r="E1" s="5" t="s">
        <v>2</v>
      </c>
      <c r="F1" s="4"/>
      <c r="G1" s="5" t="s">
        <v>3</v>
      </c>
    </row>
    <row r="2" spans="1:7" ht="14.25">
      <c r="A2" s="6" t="s">
        <v>4</v>
      </c>
      <c r="B2" s="4"/>
      <c r="C2" s="5" t="s">
        <v>5</v>
      </c>
      <c r="D2" s="4"/>
      <c r="E2" s="5" t="s">
        <v>6</v>
      </c>
      <c r="F2" s="4"/>
      <c r="G2" s="5" t="s">
        <v>6</v>
      </c>
    </row>
    <row r="3" spans="1:7" ht="13.5">
      <c r="A3" s="7" t="s">
        <v>7</v>
      </c>
      <c r="B3" s="8"/>
      <c r="C3" s="9"/>
      <c r="D3" s="8"/>
      <c r="E3" s="9"/>
      <c r="F3" s="8"/>
      <c r="G3" s="9"/>
    </row>
    <row r="4" spans="1:8" ht="13.5">
      <c r="A4" s="10"/>
      <c r="B4" s="8"/>
      <c r="C4" s="11" t="s">
        <v>8</v>
      </c>
      <c r="D4" s="12"/>
      <c r="E4" s="11" t="s">
        <v>8</v>
      </c>
      <c r="F4" s="8"/>
      <c r="G4" s="11" t="s">
        <v>8</v>
      </c>
      <c r="H4" s="13"/>
    </row>
    <row r="5" spans="1:8" ht="13.5">
      <c r="A5" s="14" t="s">
        <v>9</v>
      </c>
      <c r="B5" s="8"/>
      <c r="C5" s="11" t="s">
        <v>10</v>
      </c>
      <c r="D5" s="8"/>
      <c r="E5" s="11" t="s">
        <v>10</v>
      </c>
      <c r="F5" s="8"/>
      <c r="G5" s="11" t="s">
        <v>10</v>
      </c>
      <c r="H5" s="13"/>
    </row>
    <row r="6" ht="12.75">
      <c r="A6" s="15"/>
    </row>
    <row r="7" spans="1:7" ht="12.75">
      <c r="A7" s="16" t="s">
        <v>11</v>
      </c>
      <c r="C7" s="17"/>
      <c r="E7" s="17"/>
      <c r="G7" s="17"/>
    </row>
    <row r="8" spans="1:7" ht="12.75">
      <c r="A8" s="18"/>
      <c r="C8" s="19"/>
      <c r="E8" s="19"/>
      <c r="G8" s="19"/>
    </row>
    <row r="9" spans="1:7" ht="12.75">
      <c r="A9" s="18" t="s">
        <v>12</v>
      </c>
      <c r="C9" s="20">
        <v>110.88</v>
      </c>
      <c r="E9" s="21">
        <f>'Price Info'!C9*1.5</f>
        <v>166.32</v>
      </c>
      <c r="F9" s="22"/>
      <c r="G9" s="21">
        <f>'Price Info'!C9*2</f>
        <v>221.76</v>
      </c>
    </row>
    <row r="10" spans="1:7" ht="12.75">
      <c r="A10" s="23" t="s">
        <v>13</v>
      </c>
      <c r="C10" s="20">
        <v>13.860000000000001</v>
      </c>
      <c r="E10" s="21">
        <f>'Price Info'!C10*1.5</f>
        <v>20.790000000000003</v>
      </c>
      <c r="F10" s="22"/>
      <c r="G10" s="21">
        <f>'Price Info'!C10*2</f>
        <v>27.720000000000002</v>
      </c>
    </row>
    <row r="11" spans="1:7" ht="12.75">
      <c r="A11" s="24" t="s">
        <v>14</v>
      </c>
      <c r="C11" s="20">
        <v>41.57999999999999</v>
      </c>
      <c r="E11" s="21">
        <f>'Price Info'!C11*1.5</f>
        <v>62.36999999999999</v>
      </c>
      <c r="F11" s="22"/>
      <c r="G11" s="21">
        <f>'Price Info'!C11*2</f>
        <v>83.15999999999998</v>
      </c>
    </row>
    <row r="12" spans="1:7" ht="12.75">
      <c r="A12" s="24" t="s">
        <v>15</v>
      </c>
      <c r="C12" s="20">
        <v>8.315999999999999</v>
      </c>
      <c r="E12" s="21">
        <f>'Price Info'!C12*1.5</f>
        <v>12.473999999999998</v>
      </c>
      <c r="F12" s="22"/>
      <c r="G12" s="21">
        <f>'Price Info'!C12*2</f>
        <v>16.631999999999998</v>
      </c>
    </row>
    <row r="13" spans="1:7" ht="12.75">
      <c r="A13" s="24" t="s">
        <v>16</v>
      </c>
      <c r="C13" s="20">
        <v>8.315999999999999</v>
      </c>
      <c r="E13" s="21">
        <f>'Price Info'!C13*1.5</f>
        <v>12.473999999999998</v>
      </c>
      <c r="F13" s="22"/>
      <c r="G13" s="21">
        <f>'Price Info'!C13*2</f>
        <v>16.631999999999998</v>
      </c>
    </row>
    <row r="14" spans="1:7" ht="12.75">
      <c r="A14" s="24" t="s">
        <v>17</v>
      </c>
      <c r="C14" s="20">
        <v>8.315999999999999</v>
      </c>
      <c r="E14" s="21">
        <f>'Price Info'!C14*1.5</f>
        <v>12.473999999999998</v>
      </c>
      <c r="F14" s="22"/>
      <c r="G14" s="21">
        <f>'Price Info'!C14*2</f>
        <v>16.631999999999998</v>
      </c>
    </row>
    <row r="15" spans="1:7" ht="12.75">
      <c r="A15" s="24" t="s">
        <v>18</v>
      </c>
      <c r="C15" s="20">
        <v>30.491999999999997</v>
      </c>
      <c r="E15" s="21">
        <f>'Price Info'!C15*1.5</f>
        <v>45.738</v>
      </c>
      <c r="F15" s="22"/>
      <c r="G15" s="21">
        <f>'Price Info'!C15*2</f>
        <v>60.983999999999995</v>
      </c>
    </row>
    <row r="16" spans="1:7" ht="12.75">
      <c r="A16" s="24" t="s">
        <v>19</v>
      </c>
      <c r="C16" s="20">
        <v>6.930000000000001</v>
      </c>
      <c r="E16" s="21">
        <f>'Price Info'!C16*1.5</f>
        <v>10.395000000000001</v>
      </c>
      <c r="F16" s="22"/>
      <c r="G16" s="21">
        <f>'Price Info'!C16*2</f>
        <v>13.860000000000001</v>
      </c>
    </row>
    <row r="17" spans="1:7" ht="12.75">
      <c r="A17" s="24" t="s">
        <v>20</v>
      </c>
      <c r="C17" s="20">
        <v>13.860000000000001</v>
      </c>
      <c r="E17" s="21">
        <f>'Price Info'!C17*1.5</f>
        <v>20.790000000000003</v>
      </c>
      <c r="F17" s="22"/>
      <c r="G17" s="21">
        <f>'Price Info'!C17*2</f>
        <v>27.720000000000002</v>
      </c>
    </row>
    <row r="18" spans="1:7" ht="12.75">
      <c r="A18" s="24" t="s">
        <v>21</v>
      </c>
      <c r="C18" s="20">
        <v>13.860000000000001</v>
      </c>
      <c r="E18" s="21">
        <f>'Price Info'!C18*1.5</f>
        <v>20.790000000000003</v>
      </c>
      <c r="F18" s="22"/>
      <c r="G18" s="21">
        <f>'Price Info'!C18*2</f>
        <v>27.720000000000002</v>
      </c>
    </row>
    <row r="19" spans="1:7" ht="12.75">
      <c r="A19" s="25" t="s">
        <v>22</v>
      </c>
      <c r="C19" s="20">
        <v>34.65</v>
      </c>
      <c r="E19" s="21">
        <f>'Price Info'!C19*1.5</f>
        <v>51.974999999999994</v>
      </c>
      <c r="F19" s="22"/>
      <c r="G19" s="21">
        <f>'Price Info'!C19*2</f>
        <v>69.3</v>
      </c>
    </row>
    <row r="20" spans="1:7" ht="12.75">
      <c r="A20" s="25" t="s">
        <v>23</v>
      </c>
      <c r="C20" s="20">
        <v>9.702</v>
      </c>
      <c r="E20" s="21">
        <f>'Price Info'!C20*1.5</f>
        <v>14.553</v>
      </c>
      <c r="F20" s="22"/>
      <c r="G20" s="21">
        <f>'Price Info'!C20*2</f>
        <v>19.404</v>
      </c>
    </row>
    <row r="21" spans="1:7" ht="12.75">
      <c r="A21" s="25" t="s">
        <v>24</v>
      </c>
      <c r="C21" s="20">
        <v>5.544</v>
      </c>
      <c r="E21" s="21">
        <f>'Price Info'!C21*1.5</f>
        <v>8.315999999999999</v>
      </c>
      <c r="F21" s="22"/>
      <c r="G21" s="21">
        <f>'Price Info'!C21*2</f>
        <v>11.088</v>
      </c>
    </row>
    <row r="22" spans="1:7" ht="12.75">
      <c r="A22" s="25" t="s">
        <v>25</v>
      </c>
      <c r="C22" s="20">
        <v>13.860000000000001</v>
      </c>
      <c r="E22" s="21">
        <f>'Price Info'!C22*1.5</f>
        <v>20.790000000000003</v>
      </c>
      <c r="F22" s="22"/>
      <c r="G22" s="21">
        <f>'Price Info'!C22*2</f>
        <v>27.720000000000002</v>
      </c>
    </row>
    <row r="23" spans="1:7" ht="12.75">
      <c r="A23" s="26" t="s">
        <v>26</v>
      </c>
      <c r="C23" s="20">
        <v>6.930000000000001</v>
      </c>
      <c r="E23" s="21">
        <f>'Price Info'!C23*1.5</f>
        <v>10.395000000000001</v>
      </c>
      <c r="F23" s="22"/>
      <c r="G23" s="21">
        <f>'Price Info'!C23*2</f>
        <v>13.860000000000001</v>
      </c>
    </row>
    <row r="24" spans="1:7" ht="12.75">
      <c r="A24" s="26" t="s">
        <v>27</v>
      </c>
      <c r="C24" s="20">
        <v>20.789999999999996</v>
      </c>
      <c r="E24" s="21">
        <f>'Price Info'!C24*1.5</f>
        <v>31.184999999999995</v>
      </c>
      <c r="F24" s="22"/>
      <c r="G24" s="21">
        <f>'Price Info'!C24*2</f>
        <v>41.57999999999999</v>
      </c>
    </row>
    <row r="25" spans="1:7" ht="12.75">
      <c r="A25" s="26" t="s">
        <v>28</v>
      </c>
      <c r="C25" s="20">
        <v>16.631999999999998</v>
      </c>
      <c r="E25" s="21">
        <f>'Price Info'!C25*1.5</f>
        <v>24.947999999999997</v>
      </c>
      <c r="F25" s="22"/>
      <c r="G25" s="21">
        <f>'Price Info'!C25*2</f>
        <v>33.263999999999996</v>
      </c>
    </row>
    <row r="26" spans="1:7" ht="12.75">
      <c r="A26" s="18" t="s">
        <v>29</v>
      </c>
      <c r="C26" s="20">
        <v>16.631999999999998</v>
      </c>
      <c r="E26" s="21">
        <f>'Price Info'!C26*1.5</f>
        <v>24.947999999999997</v>
      </c>
      <c r="F26" s="22"/>
      <c r="G26" s="21">
        <f>'Price Info'!C26*2</f>
        <v>33.263999999999996</v>
      </c>
    </row>
    <row r="27" spans="1:7" ht="12.75">
      <c r="A27" s="18" t="s">
        <v>30</v>
      </c>
      <c r="C27" s="20">
        <v>5.544</v>
      </c>
      <c r="E27" s="21">
        <f>'Price Info'!C27*1.5</f>
        <v>8.315999999999999</v>
      </c>
      <c r="F27" s="22"/>
      <c r="G27" s="21">
        <f>'Price Info'!C27*2</f>
        <v>11.088</v>
      </c>
    </row>
    <row r="28" spans="1:7" ht="12.75">
      <c r="A28" s="18" t="s">
        <v>31</v>
      </c>
      <c r="C28" s="20">
        <v>48.51</v>
      </c>
      <c r="E28" s="21">
        <f>'Price Info'!C28*1.5</f>
        <v>72.765</v>
      </c>
      <c r="F28" s="22"/>
      <c r="G28" s="21">
        <f>'Price Info'!C28*2</f>
        <v>97.02</v>
      </c>
    </row>
    <row r="29" spans="1:7" ht="12.75">
      <c r="A29" s="18" t="s">
        <v>32</v>
      </c>
      <c r="C29" s="20">
        <v>6.098399999999999</v>
      </c>
      <c r="E29" s="21">
        <f>'Price Info'!C29*1.5</f>
        <v>9.147599999999999</v>
      </c>
      <c r="F29" s="22"/>
      <c r="G29" s="21">
        <f>'Price Info'!C29*2</f>
        <v>12.196799999999998</v>
      </c>
    </row>
    <row r="30" spans="1:7" ht="12.75">
      <c r="A30" s="18" t="s">
        <v>33</v>
      </c>
      <c r="C30" s="20">
        <v>6.098399999999999</v>
      </c>
      <c r="E30" s="21">
        <f>'Price Info'!C30*1.5</f>
        <v>9.147599999999999</v>
      </c>
      <c r="F30" s="22"/>
      <c r="G30" s="21">
        <f>'Price Info'!C30*2</f>
        <v>12.196799999999998</v>
      </c>
    </row>
    <row r="31" spans="1:7" ht="12.75">
      <c r="A31" s="18" t="s">
        <v>34</v>
      </c>
      <c r="C31" s="20">
        <v>7.622999999999999</v>
      </c>
      <c r="E31" s="21">
        <f>'Price Info'!C31*1.5</f>
        <v>11.4345</v>
      </c>
      <c r="F31" s="22"/>
      <c r="G31" s="21">
        <f>'Price Info'!C31*2</f>
        <v>15.245999999999999</v>
      </c>
    </row>
    <row r="32" spans="1:7" ht="12.75">
      <c r="A32" t="s">
        <v>35</v>
      </c>
      <c r="C32" s="20">
        <v>114.34499999999997</v>
      </c>
      <c r="E32" s="21">
        <f>'Price Info'!C32*1.5</f>
        <v>171.51749999999996</v>
      </c>
      <c r="F32" s="22"/>
      <c r="G32" s="21">
        <f>'Price Info'!C32*2</f>
        <v>228.68999999999994</v>
      </c>
    </row>
    <row r="33" spans="1:7" ht="12.75">
      <c r="A33" s="18" t="s">
        <v>36</v>
      </c>
      <c r="C33" s="20">
        <v>7.622999999999999</v>
      </c>
      <c r="E33" s="21">
        <f>'Price Info'!C33*1.5</f>
        <v>11.4345</v>
      </c>
      <c r="F33" s="22"/>
      <c r="G33" s="21">
        <f>'Price Info'!C33*2</f>
        <v>15.245999999999999</v>
      </c>
    </row>
    <row r="34" spans="1:7" ht="12.75">
      <c r="A34" s="18" t="s">
        <v>37</v>
      </c>
      <c r="C34" s="20">
        <v>10.6722</v>
      </c>
      <c r="E34" s="21">
        <f>'Price Info'!C34*1.5</f>
        <v>16.0083</v>
      </c>
      <c r="F34" s="22"/>
      <c r="G34" s="21">
        <f>'Price Info'!C34*2</f>
        <v>21.3444</v>
      </c>
    </row>
    <row r="35" spans="1:7" ht="12.75">
      <c r="A35" s="27" t="s">
        <v>38</v>
      </c>
      <c r="C35" s="20">
        <v>10.6722</v>
      </c>
      <c r="E35" s="21">
        <f>'Price Info'!C35*1.5</f>
        <v>16.0083</v>
      </c>
      <c r="F35" s="22"/>
      <c r="G35" s="21">
        <f>'Price Info'!C35*2</f>
        <v>21.3444</v>
      </c>
    </row>
    <row r="36" spans="1:7" ht="12.75">
      <c r="A36" s="27" t="s">
        <v>39</v>
      </c>
      <c r="C36" s="20">
        <v>7.622999999999999</v>
      </c>
      <c r="E36" s="21">
        <f>'Price Info'!C36*1.5</f>
        <v>11.4345</v>
      </c>
      <c r="F36" s="22"/>
      <c r="G36" s="21">
        <f>'Price Info'!C36*2</f>
        <v>15.245999999999999</v>
      </c>
    </row>
    <row r="37" spans="1:7" ht="12.75">
      <c r="A37" s="27" t="s">
        <v>40</v>
      </c>
      <c r="C37" s="20">
        <v>45.737999999999985</v>
      </c>
      <c r="E37" s="21">
        <f>'Price Info'!C37*1.5</f>
        <v>68.60699999999997</v>
      </c>
      <c r="F37" s="22"/>
      <c r="G37" s="21">
        <f>'Price Info'!C37*2</f>
        <v>91.47599999999997</v>
      </c>
    </row>
    <row r="38" spans="1:7" ht="12.75">
      <c r="A38" s="18" t="s">
        <v>41</v>
      </c>
      <c r="C38" s="20">
        <v>6.098399999999999</v>
      </c>
      <c r="E38" s="21">
        <f>'Price Info'!C38*1.5</f>
        <v>9.147599999999999</v>
      </c>
      <c r="F38" s="22"/>
      <c r="G38" s="21">
        <f>'Price Info'!C38*2</f>
        <v>12.196799999999998</v>
      </c>
    </row>
    <row r="39" spans="1:7" ht="12.75">
      <c r="A39" s="18" t="s">
        <v>42</v>
      </c>
      <c r="C39" s="20">
        <v>53.361</v>
      </c>
      <c r="E39" s="21">
        <f>'Price Info'!C39*1.5</f>
        <v>80.0415</v>
      </c>
      <c r="F39" s="22"/>
      <c r="G39" s="21">
        <f>'Price Info'!C39*2</f>
        <v>106.722</v>
      </c>
    </row>
    <row r="40" spans="1:7" ht="12.75">
      <c r="A40" s="18" t="s">
        <v>43</v>
      </c>
      <c r="C40" s="20">
        <v>30.491999999999997</v>
      </c>
      <c r="E40" s="21">
        <f>'Price Info'!C40*1.5</f>
        <v>45.738</v>
      </c>
      <c r="F40" s="22"/>
      <c r="G40" s="21">
        <f>'Price Info'!C40*2</f>
        <v>60.983999999999995</v>
      </c>
    </row>
    <row r="41" spans="1:7" ht="12.75">
      <c r="A41" s="18" t="s">
        <v>44</v>
      </c>
      <c r="C41" s="20">
        <v>9.147599999999997</v>
      </c>
      <c r="E41" s="21">
        <f>'Price Info'!C41*1.5</f>
        <v>13.721399999999996</v>
      </c>
      <c r="F41" s="22"/>
      <c r="G41" s="21">
        <f>'Price Info'!C41*2</f>
        <v>18.295199999999994</v>
      </c>
    </row>
    <row r="42" spans="1:7" ht="12.75">
      <c r="A42" s="18" t="s">
        <v>45</v>
      </c>
      <c r="C42" s="20">
        <v>32.0166</v>
      </c>
      <c r="E42" s="21">
        <f>'Price Info'!C42*1.5</f>
        <v>48.024899999999995</v>
      </c>
      <c r="F42" s="22"/>
      <c r="G42" s="21">
        <f>'Price Info'!C42*2</f>
        <v>64.0332</v>
      </c>
    </row>
    <row r="43" spans="1:7" ht="12.75">
      <c r="A43"/>
      <c r="B43"/>
      <c r="D43"/>
      <c r="E43" s="28"/>
      <c r="F43" s="28"/>
      <c r="G43" s="28"/>
    </row>
    <row r="44" spans="1:7" ht="17.25">
      <c r="A44" s="29" t="s">
        <v>46</v>
      </c>
      <c r="B44"/>
      <c r="D44"/>
      <c r="E44" s="28"/>
      <c r="F44" s="28"/>
      <c r="G44" s="28"/>
    </row>
    <row r="45" spans="1:6" ht="17.25">
      <c r="A45" s="29" t="s">
        <v>47</v>
      </c>
      <c r="B45"/>
      <c r="D45"/>
      <c r="F45"/>
    </row>
    <row r="46" spans="1:6" ht="12.75">
      <c r="A46" s="30" t="s">
        <v>48</v>
      </c>
      <c r="B46"/>
      <c r="D46"/>
      <c r="F46"/>
    </row>
    <row r="47" spans="1:6" ht="12.75">
      <c r="A47"/>
      <c r="B47"/>
      <c r="D47"/>
      <c r="F47"/>
    </row>
    <row r="48" spans="1:6" ht="12.75">
      <c r="A48"/>
      <c r="B48"/>
      <c r="D48"/>
      <c r="F48"/>
    </row>
    <row r="49" spans="1:6" ht="12.75">
      <c r="A49"/>
      <c r="B49"/>
      <c r="D49"/>
      <c r="F49"/>
    </row>
    <row r="50" spans="1:6" ht="12.75">
      <c r="A50"/>
      <c r="B50"/>
      <c r="D50"/>
      <c r="F50"/>
    </row>
    <row r="51" spans="1:6" ht="12.75">
      <c r="A51"/>
      <c r="B51"/>
      <c r="D51"/>
      <c r="F51"/>
    </row>
    <row r="52" spans="1:6" ht="12.75">
      <c r="A52"/>
      <c r="B52"/>
      <c r="D52"/>
      <c r="F52"/>
    </row>
    <row r="53" spans="1:6" ht="12.75">
      <c r="A53"/>
      <c r="B53"/>
      <c r="D53"/>
      <c r="F53"/>
    </row>
  </sheetData>
  <sheetProtection selectLockedCells="1" selectUnlockedCells="1"/>
  <hyperlinks>
    <hyperlink ref="A46" r:id="rId1" display="https://www.paintedfigs.com/wargame-contact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Navin Weeraratne</cp:lastModifiedBy>
  <dcterms:created xsi:type="dcterms:W3CDTF">2020-09-09T04:42:09Z</dcterms:created>
  <dcterms:modified xsi:type="dcterms:W3CDTF">2023-09-10T10:48:04Z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1033-12.2.0.13201</vt:lpwstr>
  </property>
  <property fmtid="{D5CDD505-2E9C-101B-9397-08002B2CF9AE}" pid="4" name="I">
    <vt:lpwstr>D034F1323764451D960AE088672B3D4B</vt:lpwstr>
  </property>
</Properties>
</file>